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8_{F21A30E7-204D-4867-8B09-C2286D29AB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roletelling gemeen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9" i="1" s="1"/>
  <c r="H17" i="1"/>
  <c r="H19" i="1" s="1"/>
  <c r="R17" i="1" l="1"/>
  <c r="S17" i="1"/>
  <c r="T17" i="1"/>
  <c r="U17" i="1"/>
  <c r="V17" i="1"/>
  <c r="W17" i="1"/>
  <c r="X17" i="1"/>
  <c r="Y17" i="1"/>
  <c r="Z17" i="1"/>
  <c r="AA17" i="1"/>
  <c r="AB17" i="1"/>
  <c r="D17" i="1"/>
  <c r="E17" i="1"/>
  <c r="F17" i="1"/>
  <c r="G17" i="1"/>
  <c r="J17" i="1"/>
  <c r="K17" i="1"/>
  <c r="L17" i="1"/>
  <c r="M17" i="1"/>
  <c r="N17" i="1"/>
  <c r="O17" i="1"/>
  <c r="P17" i="1"/>
  <c r="Q17" i="1"/>
  <c r="Q19" i="1" s="1"/>
  <c r="C17" i="1"/>
  <c r="C18" i="1" l="1"/>
</calcChain>
</file>

<file path=xl/sharedStrings.xml><?xml version="1.0" encoding="utf-8"?>
<sst xmlns="http://schemas.openxmlformats.org/spreadsheetml/2006/main" count="54" uniqueCount="53">
  <si>
    <t>Lijsttotalen uit proces-verbaal N 10-1 of telformulieren (bijlage 2 van Model II) gebruikt bij centraal tellen</t>
  </si>
  <si>
    <t>Stembureaus binnen gemeente</t>
  </si>
  <si>
    <t xml:space="preserve">Lijst 1 </t>
  </si>
  <si>
    <t>Lijst 2</t>
  </si>
  <si>
    <t>Lijst 3</t>
  </si>
  <si>
    <t>Lijst 4</t>
  </si>
  <si>
    <t>Lijst 5</t>
  </si>
  <si>
    <t>aanduiding 1</t>
  </si>
  <si>
    <t>aanduiding 2</t>
  </si>
  <si>
    <t>aanduiding 3</t>
  </si>
  <si>
    <t>aanduiding 4</t>
  </si>
  <si>
    <t>aanduiding 5</t>
  </si>
  <si>
    <t>Lijsttotalen</t>
  </si>
  <si>
    <t>Per gemeente verschilt het aantal lijsten en stembureaus. Pas zelf het overzicht aan.</t>
  </si>
  <si>
    <t xml:space="preserve">Controletelling OSV2020 </t>
  </si>
  <si>
    <t>Lijst 16</t>
  </si>
  <si>
    <t>Lijst 17</t>
  </si>
  <si>
    <t>Lijst 18</t>
  </si>
  <si>
    <t>Lijst 19</t>
  </si>
  <si>
    <t>Lijst 20</t>
  </si>
  <si>
    <t>Lijst 21</t>
  </si>
  <si>
    <t>Lijst 22</t>
  </si>
  <si>
    <t>Lijst 23</t>
  </si>
  <si>
    <t>Lijst 24</t>
  </si>
  <si>
    <t>Lijst 25</t>
  </si>
  <si>
    <t>Lijst 26</t>
  </si>
  <si>
    <t>aanduiding 16</t>
  </si>
  <si>
    <t>aanduiding 17</t>
  </si>
  <si>
    <t>aanduiding 18</t>
  </si>
  <si>
    <t>aanduiding 19</t>
  </si>
  <si>
    <t>aanduiding 20</t>
  </si>
  <si>
    <t>aanduiding 21</t>
  </si>
  <si>
    <t>aanduiding 22</t>
  </si>
  <si>
    <t>aanduiding 23</t>
  </si>
  <si>
    <t>aanduiding 24</t>
  </si>
  <si>
    <t>aanduiding 25</t>
  </si>
  <si>
    <t>aanduiding 26</t>
  </si>
  <si>
    <t>Gemeentehuis</t>
  </si>
  <si>
    <t>Cultureelcentrum De Camp</t>
  </si>
  <si>
    <t>Woon- Zorglocatie Groenewoude</t>
  </si>
  <si>
    <t>MFC De Schans</t>
  </si>
  <si>
    <t>Partycentrum Schimmel</t>
  </si>
  <si>
    <t>Villa den Haen</t>
  </si>
  <si>
    <t>Gemeente Woudenberg</t>
  </si>
  <si>
    <t>De Voorhof</t>
  </si>
  <si>
    <t xml:space="preserve">                                                    </t>
  </si>
  <si>
    <t>Totaal OSV</t>
  </si>
  <si>
    <t>Verschil</t>
  </si>
  <si>
    <t>Lijst 6</t>
  </si>
  <si>
    <t>Lijst 8</t>
  </si>
  <si>
    <t>BVNL</t>
  </si>
  <si>
    <t>BBB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</si>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</sst>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i/>
      <sz val="18"/>
      <color rgb="FF000000"/>
      <name val="Calibri"/>
      <family val="2"/>
    </font>
    <font>
      <sz val="14"/>
      <color rgb="FF000000"/>
      <name val="Calibri"/>
      <family val="2"/>
    </font>
    <font>
      <sz val="8"/>
      <name val="Calibri"/>
      <family val="2"/>
    </font>
    <font>
      <i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rgb="FFFFFF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5" fillId="2" borderId="0" xfId="0" applyNumberFormat="1" applyFont="1" applyFill="1" applyAlignment="1" applyProtection="1">
      <alignment horizontal="left"/>
      <protection locked="0"/>
    </xf>
    <xf numFmtId="164" fontId="1" fillId="2" borderId="0" xfId="0" applyNumberFormat="1" applyFont="1" applyFill="1" applyAlignment="1" applyProtection="1">
      <alignment horizontal="left"/>
      <protection locked="0"/>
    </xf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3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/>
    </xf>
    <xf numFmtId="0" fontId="3" fillId="3" borderId="5" xfId="0" applyFont="1" applyFill="1" applyBorder="1" applyAlignment="1">
      <alignment vertical="center"/>
    </xf>
    <xf numFmtId="0" fontId="2" fillId="3" borderId="5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3" borderId="0" xfId="0" applyFont="1" applyFill="1"/>
    <xf numFmtId="14" fontId="2" fillId="3" borderId="0" xfId="0" applyNumberFormat="1" applyFont="1" applyFill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64" fontId="5" fillId="0" borderId="0" xfId="0" applyNumberFormat="1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9"/>
  <sheetViews>
    <sheetView tabSelected="1" zoomScale="85" zoomScaleNormal="85" workbookViewId="0">
      <selection activeCell="Q20" sqref="A1:Q20"/>
    </sheetView>
  </sheetViews>
  <sheetFormatPr defaultColWidth="8.88671875" defaultRowHeight="15.6" x14ac:dyDescent="0.3"/>
  <cols>
    <col min="1" max="1" width="3" style="3" customWidth="1"/>
    <col min="2" max="2" width="33" style="3" customWidth="1"/>
    <col min="3" max="7" width="11.77734375" style="3" hidden="1" customWidth="1"/>
    <col min="8" max="9" width="11.77734375" style="3" customWidth="1"/>
    <col min="10" max="16" width="11.77734375" style="3" hidden="1" customWidth="1"/>
    <col min="17" max="17" width="15.21875" style="3" bestFit="1" customWidth="1"/>
    <col min="18" max="28" width="11.77734375" style="3" hidden="1" customWidth="1"/>
    <col min="29" max="16384" width="8.88671875" style="3"/>
  </cols>
  <sheetData>
    <row r="2" spans="2:35" ht="23.4" x14ac:dyDescent="0.45">
      <c r="B2" s="19" t="s">
        <v>14</v>
      </c>
    </row>
    <row r="3" spans="2:35" x14ac:dyDescent="0.3">
      <c r="B3" s="4"/>
    </row>
    <row r="4" spans="2:35" x14ac:dyDescent="0.3">
      <c r="B4" s="4" t="s">
        <v>43</v>
      </c>
      <c r="C4" s="4"/>
    </row>
    <row r="5" spans="2:35" ht="18" x14ac:dyDescent="0.35">
      <c r="B5" s="20">
        <v>45961</v>
      </c>
      <c r="C5" s="2" t="s">
        <v>13</v>
      </c>
      <c r="D5" s="1"/>
      <c r="E5" s="1"/>
      <c r="F5" s="1"/>
      <c r="G5" s="1"/>
      <c r="H5" s="23"/>
      <c r="I5" s="23"/>
    </row>
    <row r="6" spans="2:35" x14ac:dyDescent="0.3">
      <c r="C6" s="4"/>
    </row>
    <row r="7" spans="2:35" x14ac:dyDescent="0.3">
      <c r="C7" s="5" t="s">
        <v>0</v>
      </c>
    </row>
    <row r="8" spans="2:35" s="9" customFormat="1" ht="24.9" customHeight="1" x14ac:dyDescent="0.3">
      <c r="B8" s="6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16</v>
      </c>
      <c r="I8" s="7" t="s">
        <v>48</v>
      </c>
      <c r="J8" s="7"/>
      <c r="K8" s="7"/>
      <c r="L8" s="7"/>
      <c r="M8" s="7"/>
      <c r="N8" s="7"/>
      <c r="O8" s="7"/>
      <c r="P8" s="7"/>
      <c r="Q8" s="8" t="s">
        <v>49</v>
      </c>
      <c r="R8" s="8" t="s">
        <v>15</v>
      </c>
      <c r="S8" s="8" t="s">
        <v>16</v>
      </c>
      <c r="T8" s="8" t="s">
        <v>17</v>
      </c>
      <c r="U8" s="8" t="s">
        <v>18</v>
      </c>
      <c r="V8" s="8" t="s">
        <v>19</v>
      </c>
      <c r="W8" s="8" t="s">
        <v>20</v>
      </c>
      <c r="X8" s="8" t="s">
        <v>21</v>
      </c>
      <c r="Y8" s="8" t="s">
        <v>22</v>
      </c>
      <c r="Z8" s="8" t="s">
        <v>23</v>
      </c>
      <c r="AA8" s="8" t="s">
        <v>24</v>
      </c>
      <c r="AB8" s="8" t="s">
        <v>25</v>
      </c>
    </row>
    <row r="9" spans="2:35" s="9" customFormat="1" ht="24.9" customHeight="1" x14ac:dyDescent="0.3">
      <c r="B9" s="10"/>
      <c r="C9" s="21" t="s">
        <v>7</v>
      </c>
      <c r="D9" s="21" t="s">
        <v>8</v>
      </c>
      <c r="E9" s="21" t="s">
        <v>9</v>
      </c>
      <c r="F9" s="21" t="s">
        <v>10</v>
      </c>
      <c r="G9" s="21" t="s">
        <v>11</v>
      </c>
      <c r="H9" s="21" t="s">
        <v>50</v>
      </c>
      <c r="I9" s="21" t="s">
        <v>51</v>
      </c>
      <c r="J9" s="21"/>
      <c r="K9" s="21"/>
      <c r="L9" s="21"/>
      <c r="M9" s="21"/>
      <c r="N9" s="21"/>
      <c r="O9" s="21"/>
      <c r="P9" s="21"/>
      <c r="Q9" s="22" t="s">
        <v>52</v>
      </c>
      <c r="R9" s="22" t="s">
        <v>26</v>
      </c>
      <c r="S9" s="22" t="s">
        <v>27</v>
      </c>
      <c r="T9" s="22" t="s">
        <v>28</v>
      </c>
      <c r="U9" s="22" t="s">
        <v>29</v>
      </c>
      <c r="V9" s="22" t="s">
        <v>30</v>
      </c>
      <c r="W9" s="22" t="s">
        <v>31</v>
      </c>
      <c r="X9" s="22" t="s">
        <v>32</v>
      </c>
      <c r="Y9" s="22" t="s">
        <v>33</v>
      </c>
      <c r="Z9" s="22" t="s">
        <v>34</v>
      </c>
      <c r="AA9" s="22" t="s">
        <v>35</v>
      </c>
      <c r="AB9" s="22" t="s">
        <v>36</v>
      </c>
    </row>
    <row r="10" spans="2:35" x14ac:dyDescent="0.3">
      <c r="B10" s="11" t="s">
        <v>37</v>
      </c>
      <c r="C10" s="12"/>
      <c r="D10" s="12"/>
      <c r="E10" s="12"/>
      <c r="F10" s="12"/>
      <c r="G10" s="12"/>
      <c r="H10" s="12">
        <v>4</v>
      </c>
      <c r="I10" s="12">
        <v>27</v>
      </c>
      <c r="J10" s="12"/>
      <c r="K10" s="12"/>
      <c r="L10" s="12"/>
      <c r="M10" s="12"/>
      <c r="N10" s="12"/>
      <c r="O10" s="12"/>
      <c r="P10" s="12"/>
      <c r="Q10" s="13">
        <v>20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2:35" x14ac:dyDescent="0.3">
      <c r="B11" s="11" t="s">
        <v>38</v>
      </c>
      <c r="C11" s="12"/>
      <c r="D11" s="12"/>
      <c r="E11" s="12"/>
      <c r="F11" s="12"/>
      <c r="G11" s="12"/>
      <c r="H11" s="12">
        <v>4</v>
      </c>
      <c r="I11" s="12">
        <v>42</v>
      </c>
      <c r="J11" s="12"/>
      <c r="K11" s="12"/>
      <c r="L11" s="12"/>
      <c r="M11" s="12"/>
      <c r="N11" s="12"/>
      <c r="O11" s="12"/>
      <c r="P11" s="12"/>
      <c r="Q11" s="13">
        <v>19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2:35" x14ac:dyDescent="0.3">
      <c r="B12" s="11" t="s">
        <v>39</v>
      </c>
      <c r="C12" s="12"/>
      <c r="D12" s="12"/>
      <c r="E12" s="12"/>
      <c r="F12" s="12"/>
      <c r="G12" s="12"/>
      <c r="H12" s="12">
        <v>2</v>
      </c>
      <c r="I12" s="12">
        <v>29</v>
      </c>
      <c r="J12" s="12"/>
      <c r="K12" s="12"/>
      <c r="L12" s="12"/>
      <c r="M12" s="12"/>
      <c r="N12" s="12"/>
      <c r="O12" s="12"/>
      <c r="P12" s="12"/>
      <c r="Q12" s="13">
        <v>9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2:35" x14ac:dyDescent="0.3">
      <c r="B13" s="11" t="s">
        <v>40</v>
      </c>
      <c r="C13" s="12"/>
      <c r="D13" s="12"/>
      <c r="E13" s="12"/>
      <c r="F13" s="12"/>
      <c r="G13" s="12"/>
      <c r="H13" s="12">
        <v>3</v>
      </c>
      <c r="I13" s="12">
        <v>30</v>
      </c>
      <c r="J13" s="12"/>
      <c r="K13" s="12"/>
      <c r="L13" s="12"/>
      <c r="M13" s="12"/>
      <c r="N13" s="12"/>
      <c r="O13" s="12"/>
      <c r="P13" s="12"/>
      <c r="Q13" s="13">
        <v>12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2:35" x14ac:dyDescent="0.3">
      <c r="B14" s="11" t="s">
        <v>41</v>
      </c>
      <c r="C14" s="12"/>
      <c r="D14" s="12"/>
      <c r="E14" s="12"/>
      <c r="F14" s="12"/>
      <c r="G14" s="12"/>
      <c r="H14" s="12">
        <v>3</v>
      </c>
      <c r="I14" s="12">
        <v>86</v>
      </c>
      <c r="J14" s="12"/>
      <c r="K14" s="12"/>
      <c r="L14" s="12"/>
      <c r="M14" s="12"/>
      <c r="N14" s="12"/>
      <c r="O14" s="12"/>
      <c r="P14" s="12"/>
      <c r="Q14" s="13">
        <v>5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2:35" x14ac:dyDescent="0.3">
      <c r="B15" s="11" t="s">
        <v>44</v>
      </c>
      <c r="C15" s="12"/>
      <c r="D15" s="12"/>
      <c r="E15" s="12"/>
      <c r="F15" s="12"/>
      <c r="G15" s="12"/>
      <c r="H15" s="12">
        <v>2</v>
      </c>
      <c r="I15" s="12">
        <v>19</v>
      </c>
      <c r="J15" s="12"/>
      <c r="K15" s="12"/>
      <c r="L15" s="12"/>
      <c r="M15" s="12"/>
      <c r="N15" s="12"/>
      <c r="O15" s="12"/>
      <c r="P15" s="12"/>
      <c r="Q15" s="13">
        <v>13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I15" s="3" t="s">
        <v>45</v>
      </c>
    </row>
    <row r="16" spans="2:35" ht="17.25" customHeight="1" x14ac:dyDescent="0.3">
      <c r="B16" s="11" t="s">
        <v>42</v>
      </c>
      <c r="C16" s="14"/>
      <c r="D16" s="14"/>
      <c r="E16" s="14"/>
      <c r="F16" s="14"/>
      <c r="G16" s="14"/>
      <c r="H16" s="14">
        <v>0</v>
      </c>
      <c r="I16" s="14">
        <v>11</v>
      </c>
      <c r="J16" s="14"/>
      <c r="K16" s="14"/>
      <c r="L16" s="14"/>
      <c r="M16" s="14"/>
      <c r="N16" s="14"/>
      <c r="O16" s="14"/>
      <c r="P16" s="14"/>
      <c r="Q16" s="15">
        <v>3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2:28" ht="25.05" customHeight="1" x14ac:dyDescent="0.3">
      <c r="B17" s="16" t="s">
        <v>12</v>
      </c>
      <c r="C17" s="17">
        <f t="shared" ref="C17:AB17" si="0">SUM(C10:C16)</f>
        <v>0</v>
      </c>
      <c r="D17" s="17">
        <f t="shared" si="0"/>
        <v>0</v>
      </c>
      <c r="E17" s="17">
        <f t="shared" si="0"/>
        <v>0</v>
      </c>
      <c r="F17" s="17">
        <f t="shared" si="0"/>
        <v>0</v>
      </c>
      <c r="G17" s="17">
        <f t="shared" si="0"/>
        <v>0</v>
      </c>
      <c r="H17" s="17">
        <f>SUM(H10:H16)</f>
        <v>18</v>
      </c>
      <c r="I17" s="17">
        <f>SUM(I10:I16)</f>
        <v>244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81</v>
      </c>
      <c r="R17" s="17">
        <f t="shared" si="0"/>
        <v>0</v>
      </c>
      <c r="S17" s="17">
        <f t="shared" si="0"/>
        <v>0</v>
      </c>
      <c r="T17" s="17">
        <f t="shared" si="0"/>
        <v>0</v>
      </c>
      <c r="U17" s="17">
        <f t="shared" si="0"/>
        <v>0</v>
      </c>
      <c r="V17" s="17">
        <f t="shared" si="0"/>
        <v>0</v>
      </c>
      <c r="W17" s="17">
        <f t="shared" si="0"/>
        <v>0</v>
      </c>
      <c r="X17" s="17">
        <f t="shared" si="0"/>
        <v>0</v>
      </c>
      <c r="Y17" s="17">
        <f t="shared" si="0"/>
        <v>0</v>
      </c>
      <c r="Z17" s="17">
        <f t="shared" si="0"/>
        <v>0</v>
      </c>
      <c r="AA17" s="17">
        <f t="shared" si="0"/>
        <v>0</v>
      </c>
      <c r="AB17" s="17">
        <f t="shared" si="0"/>
        <v>0</v>
      </c>
    </row>
    <row r="18" spans="2:28" ht="25.05" customHeight="1" x14ac:dyDescent="0.3">
      <c r="B18" s="16" t="s">
        <v>46</v>
      </c>
      <c r="C18" s="17">
        <f>SUM(17:17)</f>
        <v>343</v>
      </c>
      <c r="D18" s="18"/>
      <c r="E18" s="18"/>
      <c r="F18" s="18"/>
      <c r="G18" s="18"/>
      <c r="H18" s="24">
        <v>18</v>
      </c>
      <c r="I18" s="24">
        <v>244</v>
      </c>
      <c r="J18" s="24"/>
      <c r="K18" s="24"/>
      <c r="L18" s="24"/>
      <c r="M18" s="24"/>
      <c r="N18" s="24"/>
      <c r="O18" s="24"/>
      <c r="P18" s="24"/>
      <c r="Q18" s="24">
        <v>81</v>
      </c>
    </row>
    <row r="19" spans="2:28" x14ac:dyDescent="0.3">
      <c r="B19" s="3" t="s">
        <v>47</v>
      </c>
      <c r="H19" s="3">
        <f>SUM(H18-H17)</f>
        <v>0</v>
      </c>
      <c r="I19" s="3">
        <f>SUM(I18-I17)</f>
        <v>0</v>
      </c>
      <c r="Q19" s="3">
        <f>SUM(Q18-Q17)</f>
        <v>0</v>
      </c>
    </row>
  </sheetData>
  <phoneticPr fontId="6" type="noConversion"/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Controletelling gemeente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2023-03-02T10:53:40Z</dcterms:created>
  <dcterms:modified xsi:type="dcterms:W3CDTF">2025-10-30T19:15:16Z</dcterms:modified>
</cp:coreProperties>
</file>